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<sst xmlns="http://schemas.openxmlformats.org/spreadsheetml/2006/main" count="305" uniqueCount="219">
  <si>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</si>
  <si>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</si>
  <si>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</si>
  <si>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</si>
  <si>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</si>
  <si>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</si>
  <si>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</si>
  <si>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</si>
  <si>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</si>
  <si>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</si>
  <si>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</si>
  <si>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</si>
  <si>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</si>
  <si>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</si>
  <si>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</si>
  <si>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</si>
  <si>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</si>
  <si>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</si>
  <si>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</si>
  <si>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</si>
  <si>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</si>
  <si>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</si>
  <si>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</si>
  <si>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</si>
  <si>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</si>
  <si>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</si>
  <si>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</si>
  <si>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</si>
  <si>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</si>
  <si>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</si>
  <si>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</si>
  <si>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</si>
  <si>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</si>
  <si>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</si>
  <si>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</si>
  <si>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</si>
  <si>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</si>
  <si>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</si>
  <si>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</si>
  <si>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</si>
  <si>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</si>
  <si>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</si>
  <si>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</si>
  <si>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</si>
  <si>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</si>
  <si>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</si>
  <si>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</si>
  <si>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</si>
  <si>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</si>
  <si>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</si>
  <si>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</si>
  <si>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</si>
  <si>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</si>
  <si>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</si>
  <si>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</si>
  <si>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</si>
  <si>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</si>
  <si>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</si>
  <si>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</si>
  <si>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</si>
  <si>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</si>
  <si>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</si>
  <si>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</si>
  <si>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</si>
  <si>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</si>
  <si>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</si>
  <si>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</si>
  <si>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</si>
  <si>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</si>
  <si>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</si>
  <si>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</si>
  <si>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</si>
  <si>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</si>
  <si>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</si>
  <si>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</si>
  <si>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</si>
  <si>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</si>
  <si>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</si>
  <si>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</si>
  <si>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</si>
  <si>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</si>
  <si>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</si>
  <si>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</si>
  <si>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</si>
  <si>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</si>
  <si>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</si>
  <si>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</si>
  <si>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</si>
  <si>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</si>
  <si>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</si>
  <si>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</si>
  <si>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</si>
  <si>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</si>
  <si>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</si>
  <si>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</si>
  <si>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</si>
  <si>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</si>
  <si>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</si>
  <si>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</si>
  <si>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</si>
  <si>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</si>
  <si>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</si>
  <si>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</si>
  <si>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</si>
  <si>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</si>
  <si>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</si>
  <si>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</si>
  <si>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</si>
  <si>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</si>
  <si>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</si>
  <si>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</si>
  <si>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</si>
  <si>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</si>
  <si>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</si>
  <si>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</si>
  <si>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</si>
  <si>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</si>
  <si>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</si>
  <si>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</si>
  <si>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</si>
  <si>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</si>
  <si>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</si>
  <si>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</si>
  <si>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</si>
  <si>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</si>
  <si>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</si>
  <si>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</si>
  <si>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</si>
  <si>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</si>
  <si>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</si>
  <si>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</si>
  <si>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</si>
  <si>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</si>
  <si>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</si>
  <si>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</si>
  <si>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</si>
  <si>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</si>
  <si>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</si>
  <si>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</si>
  <si>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</si>
  <si>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</si>
  <si>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</si>
  <si>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</si>
  <si>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</si>
  <si>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</si>
  <si>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</si>
  <si>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</si>
  <si>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</si>
  <si>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</si>
  <si>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</si>
  <si>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</si>
  <si>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</si>
  <si>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</si>
  <si>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</si>
  <si>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</si>
  <si>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</si>
  <si>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</si>
  <si>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</si>
  <si>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</si>
  <si>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</si>
  <si>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</si>
  <si>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</si>
  <si>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</si>
  <si>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</si>
  <si>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</si>
  <si>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</si>
  <si>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</si>
  <si>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</si>
  <si>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</si>
  <si>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</si>
  <si>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</si>
  <si>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</si>
  <si>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</si>
  <si>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</si>
  <si>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</si>
  <si>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</si>
  <si>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</si>
  <si>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</si>
  <si>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</si>
  <si>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</si>
  <si>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</si>
  <si>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</si>
  <si>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</si>
  <si>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</si>
  <si>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</si>
  <si>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</si>
  <si>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</si>
  <si>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</si>
  <si>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</si>
  <si>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</si>
  <si>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</si>
  <si>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</si>
  <si>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</si>
  <si>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</si>
  <si>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</si>
  <si>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</si>
  <si>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</si>
  <si>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</si>
  <si>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</si>
  <si>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</si>
  <si>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</si>
  <si>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</si>
  <si>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</si>
  <si>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</si>
  <si>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</si>
  <si>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</si>
  <si>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</si>
  <si>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</si>
  <si>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</si>
  <si>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</si>
  <si>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</si>
  <si>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февраля 2015 года</t>
  </si>
  <si>
    <t>Треневское сельское поселение</t>
  </si>
  <si>
    <t>Глава Треневского сельского поселения</t>
  </si>
  <si>
    <t>Зав.сектором экономики и финансов</t>
  </si>
  <si>
    <t>исполнитель  Колтунова М.В.  Телефон 3-91-22</t>
  </si>
  <si>
    <t>Гончаров В.Ф.</t>
  </si>
  <si>
    <t>Колтунова М.В.</t>
  </si>
  <si>
    <t>Шаповалов И.П.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</si>
</sst>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0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0" sqref="H1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4" t="s">
        <v>2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54" t="s">
        <v>3</v>
      </c>
      <c r="B2" s="54"/>
      <c r="C2" s="54"/>
      <c r="D2" s="54"/>
      <c r="E2" s="54"/>
      <c r="F2" s="54"/>
      <c r="G2" s="54"/>
      <c r="H2" s="54"/>
      <c r="I2" s="54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9" ht="12.75">
      <c r="A4" s="54" t="s">
        <v>211</v>
      </c>
      <c r="B4" s="54"/>
      <c r="C4" s="54"/>
      <c r="D4" s="54"/>
      <c r="E4" s="54"/>
      <c r="F4" s="54"/>
      <c r="G4" s="54"/>
      <c r="H4" s="54"/>
      <c r="I4" s="54"/>
    </row>
    <row r="5" spans="1:9" ht="12.75">
      <c r="A5" s="60" t="s">
        <v>212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6" t="s">
        <v>9</v>
      </c>
      <c r="B7" s="57" t="s">
        <v>10</v>
      </c>
      <c r="C7" s="14"/>
      <c r="D7" s="56" t="s">
        <v>13</v>
      </c>
      <c r="E7" s="56"/>
      <c r="F7" s="61" t="s">
        <v>12</v>
      </c>
      <c r="G7" s="61"/>
      <c r="H7" s="61"/>
      <c r="I7" s="61"/>
    </row>
    <row r="8" spans="1:9" ht="12.75">
      <c r="A8" s="56"/>
      <c r="B8" s="58"/>
      <c r="C8" s="15"/>
      <c r="D8" s="56"/>
      <c r="E8" s="56"/>
      <c r="F8" s="56" t="s">
        <v>4</v>
      </c>
      <c r="G8" s="56"/>
      <c r="H8" s="56" t="s">
        <v>1</v>
      </c>
      <c r="I8" s="56"/>
    </row>
    <row r="9" spans="1:9" ht="38.25">
      <c r="A9" s="56"/>
      <c r="B9" s="59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13401700</v>
      </c>
      <c r="E12" s="27">
        <f>G12+I12</f>
        <v>701064.37</v>
      </c>
      <c r="F12" s="27"/>
      <c r="G12" s="27"/>
      <c r="H12" s="27">
        <f>H14+H26</f>
        <v>13401700</v>
      </c>
      <c r="I12" s="27">
        <v>701064.37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59</v>
      </c>
      <c r="C14" s="31" t="s">
        <v>59</v>
      </c>
      <c r="D14" s="27">
        <f>F14+H14</f>
        <v>12185800</v>
      </c>
      <c r="E14" s="27">
        <f>G14+I14</f>
        <v>260860.14</v>
      </c>
      <c r="F14" s="27"/>
      <c r="G14" s="27"/>
      <c r="H14" s="27">
        <v>12185800</v>
      </c>
      <c r="I14" s="27">
        <v>260860.14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>
        <f>F15+H15</f>
        <v>1910600</v>
      </c>
      <c r="E15" s="27">
        <f>G15+I15</f>
        <v>187145.63</v>
      </c>
      <c r="F15" s="27"/>
      <c r="G15" s="27"/>
      <c r="H15" s="27">
        <v>1910600</v>
      </c>
      <c r="I15" s="27">
        <v>187145.63</v>
      </c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/>
      <c r="E16" s="27"/>
      <c r="F16" s="27"/>
      <c r="G16" s="27"/>
      <c r="H16" s="27"/>
      <c r="I16" s="27"/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15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65</v>
      </c>
      <c r="C26" s="36" t="s">
        <v>65</v>
      </c>
      <c r="D26" s="27">
        <f>F26+H26</f>
        <v>1215900</v>
      </c>
      <c r="E26" s="27">
        <f>G26+I26</f>
        <v>440204.23</v>
      </c>
      <c r="F26" s="27"/>
      <c r="G26" s="27"/>
      <c r="H26" s="27">
        <f>440200+775700</f>
        <v>1215900</v>
      </c>
      <c r="I26" s="27">
        <v>440204.23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20</v>
      </c>
      <c r="B31" s="37" t="s">
        <v>177</v>
      </c>
      <c r="C31" s="37" t="s">
        <v>133</v>
      </c>
      <c r="D31" s="27">
        <f>F31+H31</f>
        <v>13401700</v>
      </c>
      <c r="E31" s="27">
        <f>G31+I31</f>
        <v>434385.25</v>
      </c>
      <c r="F31" s="27"/>
      <c r="G31" s="27"/>
      <c r="H31" s="27">
        <v>13401700</v>
      </c>
      <c r="I31" s="27">
        <v>434385.25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210</v>
      </c>
      <c r="B33" s="39" t="s">
        <v>207</v>
      </c>
      <c r="C33" s="39" t="s">
        <v>134</v>
      </c>
      <c r="D33" s="27">
        <f>F33+H33</f>
        <v>7569500</v>
      </c>
      <c r="E33" s="27">
        <f>G33+I33</f>
        <v>363051.25</v>
      </c>
      <c r="F33" s="27"/>
      <c r="G33" s="27"/>
      <c r="H33" s="27">
        <v>7569500</v>
      </c>
      <c r="I33" s="27">
        <v>363051.25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6359800</v>
      </c>
      <c r="E35" s="27">
        <f>G35+I35</f>
        <v>139049.44</v>
      </c>
      <c r="F35" s="27"/>
      <c r="G35" s="27"/>
      <c r="H35" s="27">
        <v>6359800</v>
      </c>
      <c r="I35" s="27">
        <v>139049.44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3327900</v>
      </c>
      <c r="E37" s="27">
        <f>G37+I37</f>
        <v>67252.66</v>
      </c>
      <c r="F37" s="27"/>
      <c r="G37" s="27"/>
      <c r="H37" s="27">
        <v>3327900</v>
      </c>
      <c r="I37" s="27">
        <v>67252.66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>
        <f>F38+H38</f>
        <v>3031900</v>
      </c>
      <c r="E38" s="27">
        <f>G38+I38</f>
        <v>71796.78</v>
      </c>
      <c r="F38" s="27"/>
      <c r="G38" s="27"/>
      <c r="H38" s="27">
        <v>3031900</v>
      </c>
      <c r="I38" s="27">
        <v>71796.78</v>
      </c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 aca="true" t="shared" si="0" ref="D40:E43">F40+H40</f>
        <v>546900</v>
      </c>
      <c r="E40" s="27">
        <f t="shared" si="0"/>
        <v>80520.03</v>
      </c>
      <c r="F40" s="27"/>
      <c r="G40" s="27"/>
      <c r="H40" s="27">
        <v>546900</v>
      </c>
      <c r="I40" s="27">
        <v>80520.03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>
        <f t="shared" si="0"/>
        <v>31000</v>
      </c>
      <c r="E41" s="27">
        <f t="shared" si="0"/>
        <v>175.49</v>
      </c>
      <c r="F41" s="27"/>
      <c r="G41" s="27"/>
      <c r="H41" s="27">
        <v>31000</v>
      </c>
      <c r="I41" s="27">
        <v>175.49</v>
      </c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 t="shared" si="0"/>
        <v>153200</v>
      </c>
      <c r="E42" s="27">
        <f t="shared" si="0"/>
        <v>10481.78</v>
      </c>
      <c r="F42" s="27"/>
      <c r="G42" s="27"/>
      <c r="H42" s="27">
        <v>153200</v>
      </c>
      <c r="I42" s="27">
        <v>10481.78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>
        <f t="shared" si="0"/>
        <v>103200</v>
      </c>
      <c r="E43" s="27">
        <f t="shared" si="0"/>
        <v>6841.64</v>
      </c>
      <c r="F43" s="27"/>
      <c r="G43" s="27"/>
      <c r="H43" s="27">
        <v>103200</v>
      </c>
      <c r="I43" s="27">
        <v>6841.64</v>
      </c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 aca="true" t="shared" si="1" ref="D48:E50">F48+H48</f>
        <v>199800</v>
      </c>
      <c r="E48" s="27">
        <f t="shared" si="1"/>
        <v>133000</v>
      </c>
      <c r="F48" s="27"/>
      <c r="G48" s="27"/>
      <c r="H48" s="27">
        <v>199800</v>
      </c>
      <c r="I48" s="27">
        <v>133000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>
        <f t="shared" si="1"/>
        <v>199800</v>
      </c>
      <c r="E49" s="27">
        <f t="shared" si="1"/>
        <v>133000</v>
      </c>
      <c r="F49" s="27"/>
      <c r="G49" s="27"/>
      <c r="H49" s="27">
        <v>199800</v>
      </c>
      <c r="I49" s="27">
        <v>133000</v>
      </c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 t="shared" si="1"/>
        <v>299800</v>
      </c>
      <c r="E50" s="27">
        <f t="shared" si="1"/>
        <v>0</v>
      </c>
      <c r="F50" s="27"/>
      <c r="G50" s="27"/>
      <c r="H50" s="27">
        <v>299800</v>
      </c>
      <c r="I50" s="27"/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10000</v>
      </c>
      <c r="E52" s="27">
        <f>G52+I52</f>
        <v>0</v>
      </c>
      <c r="F52" s="27"/>
      <c r="G52" s="27"/>
      <c r="H52" s="27">
        <v>10000</v>
      </c>
      <c r="I52" s="27"/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>
        <f>F65+H65</f>
        <v>1200</v>
      </c>
      <c r="E65" s="27">
        <f>G65+I65</f>
        <v>0</v>
      </c>
      <c r="F65" s="27"/>
      <c r="G65" s="27"/>
      <c r="H65" s="27">
        <v>1200</v>
      </c>
      <c r="I65" s="27"/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>
        <f>F69+H69</f>
        <v>1200</v>
      </c>
      <c r="E69" s="27">
        <f>G69+I69</f>
        <v>0</v>
      </c>
      <c r="F69" s="27"/>
      <c r="G69" s="27"/>
      <c r="H69" s="27">
        <v>1200</v>
      </c>
      <c r="I69" s="27"/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>
        <f>F70+H70</f>
        <v>1200</v>
      </c>
      <c r="E70" s="27">
        <f>G70+I70</f>
        <v>0</v>
      </c>
      <c r="F70" s="27"/>
      <c r="G70" s="27"/>
      <c r="H70" s="27">
        <v>1200</v>
      </c>
      <c r="I70" s="27"/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>
        <f>F75+H75</f>
        <v>1910600</v>
      </c>
      <c r="E75" s="27">
        <f>G75+I75</f>
        <v>0</v>
      </c>
      <c r="F75" s="27"/>
      <c r="G75" s="27"/>
      <c r="H75" s="27">
        <v>1910600</v>
      </c>
      <c r="I75" s="27"/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>
        <f>F81+H81</f>
        <v>1910600</v>
      </c>
      <c r="E81" s="27">
        <f>G81+I81</f>
        <v>0</v>
      </c>
      <c r="F81" s="27"/>
      <c r="G81" s="27"/>
      <c r="H81" s="27">
        <v>1910600</v>
      </c>
      <c r="I81" s="27"/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3920400</v>
      </c>
      <c r="E85" s="27">
        <f>G85+I85</f>
        <v>71334</v>
      </c>
      <c r="F85" s="27"/>
      <c r="G85" s="27"/>
      <c r="H85" s="27">
        <v>3920400</v>
      </c>
      <c r="I85" s="27">
        <v>71334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>
        <f aca="true" t="shared" si="2" ref="D87:E89">F87+H87</f>
        <v>133200</v>
      </c>
      <c r="E87" s="27">
        <f t="shared" si="2"/>
        <v>0</v>
      </c>
      <c r="F87" s="27"/>
      <c r="G87" s="27"/>
      <c r="H87" s="27">
        <v>133200</v>
      </c>
      <c r="I87" s="27"/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>
        <f t="shared" si="2"/>
        <v>10100</v>
      </c>
      <c r="E88" s="27">
        <f t="shared" si="2"/>
        <v>0</v>
      </c>
      <c r="F88" s="27"/>
      <c r="G88" s="27"/>
      <c r="H88" s="27">
        <v>10100</v>
      </c>
      <c r="I88" s="27"/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 t="shared" si="2"/>
        <v>436500</v>
      </c>
      <c r="E89" s="27">
        <f t="shared" si="2"/>
        <v>0</v>
      </c>
      <c r="F89" s="27"/>
      <c r="G89" s="27"/>
      <c r="H89" s="27">
        <v>436500</v>
      </c>
      <c r="I89" s="27"/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38600</v>
      </c>
      <c r="E92" s="27">
        <f>G92+I92</f>
        <v>0</v>
      </c>
      <c r="F92" s="27"/>
      <c r="G92" s="27"/>
      <c r="H92" s="27">
        <v>38600</v>
      </c>
      <c r="I92" s="27"/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>
        <f>F93+H93</f>
        <v>9000</v>
      </c>
      <c r="E93" s="27">
        <f>G93+I93</f>
        <v>0</v>
      </c>
      <c r="F93" s="27"/>
      <c r="G93" s="27"/>
      <c r="H93" s="27">
        <v>9000</v>
      </c>
      <c r="I93" s="27"/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206200</v>
      </c>
      <c r="E97" s="27">
        <f>G97+I97</f>
        <v>0</v>
      </c>
      <c r="F97" s="27"/>
      <c r="G97" s="27"/>
      <c r="H97" s="27">
        <v>206200</v>
      </c>
      <c r="I97" s="27"/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 aca="true" t="shared" si="3" ref="D105:E109">F105+H105</f>
        <v>146800</v>
      </c>
      <c r="E105" s="27">
        <f t="shared" si="3"/>
        <v>0</v>
      </c>
      <c r="F105" s="27"/>
      <c r="G105" s="27"/>
      <c r="H105" s="27">
        <v>146800</v>
      </c>
      <c r="I105" s="27"/>
    </row>
    <row r="106" spans="1:9" ht="12.75">
      <c r="A106" s="42" t="s">
        <v>126</v>
      </c>
      <c r="B106" s="31" t="s">
        <v>123</v>
      </c>
      <c r="C106" s="31" t="s">
        <v>154</v>
      </c>
      <c r="D106" s="27">
        <f t="shared" si="3"/>
        <v>2959100</v>
      </c>
      <c r="E106" s="27">
        <f t="shared" si="3"/>
        <v>71334</v>
      </c>
      <c r="F106" s="27"/>
      <c r="G106" s="27"/>
      <c r="H106" s="27">
        <v>2959100</v>
      </c>
      <c r="I106" s="27">
        <v>71334</v>
      </c>
    </row>
    <row r="107" spans="1:9" ht="12.75">
      <c r="A107" s="45" t="s">
        <v>24</v>
      </c>
      <c r="B107" s="32" t="s">
        <v>124</v>
      </c>
      <c r="C107" s="32" t="s">
        <v>124</v>
      </c>
      <c r="D107" s="27">
        <f t="shared" si="3"/>
        <v>313900</v>
      </c>
      <c r="E107" s="27">
        <f t="shared" si="3"/>
        <v>4000</v>
      </c>
      <c r="F107" s="27"/>
      <c r="G107" s="27"/>
      <c r="H107" s="27">
        <v>313900</v>
      </c>
      <c r="I107" s="27">
        <v>4000</v>
      </c>
    </row>
    <row r="108" spans="1:9" ht="63.75">
      <c r="A108" s="45" t="s">
        <v>42</v>
      </c>
      <c r="B108" s="31" t="s">
        <v>209</v>
      </c>
      <c r="C108" s="31" t="s">
        <v>153</v>
      </c>
      <c r="D108" s="27">
        <f t="shared" si="3"/>
        <v>3700100</v>
      </c>
      <c r="E108" s="27">
        <f t="shared" si="3"/>
        <v>215813.91</v>
      </c>
      <c r="F108" s="27"/>
      <c r="G108" s="27"/>
      <c r="H108" s="27">
        <v>3700100</v>
      </c>
      <c r="I108" s="27">
        <v>215813.91</v>
      </c>
    </row>
    <row r="109" spans="1:9" ht="12.75">
      <c r="A109" s="28" t="s">
        <v>58</v>
      </c>
      <c r="B109" s="37" t="s">
        <v>125</v>
      </c>
      <c r="C109" s="37" t="s">
        <v>125</v>
      </c>
      <c r="D109" s="27">
        <f t="shared" si="3"/>
        <v>0</v>
      </c>
      <c r="E109" s="27">
        <f t="shared" si="3"/>
        <v>266679.12</v>
      </c>
      <c r="F109" s="27"/>
      <c r="G109" s="27"/>
      <c r="H109" s="27">
        <v>0</v>
      </c>
      <c r="I109" s="27">
        <v>266679.12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62" t="s">
        <v>128</v>
      </c>
      <c r="B112" s="62"/>
      <c r="C112" s="62"/>
      <c r="D112" s="62"/>
      <c r="E112" s="62"/>
      <c r="F112" s="62"/>
      <c r="G112" s="62"/>
      <c r="H112" s="62"/>
    </row>
    <row r="113" spans="1:8" s="19" customFormat="1" ht="12.75">
      <c r="A113" s="53" t="s">
        <v>127</v>
      </c>
      <c r="B113" s="53"/>
      <c r="C113" s="53"/>
      <c r="D113" s="53"/>
      <c r="E113" s="53"/>
      <c r="F113" s="53"/>
      <c r="G113" s="53"/>
      <c r="H113" s="53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213</v>
      </c>
      <c r="B115" s="51"/>
      <c r="C115" s="21"/>
      <c r="D115" s="21" t="s">
        <v>216</v>
      </c>
      <c r="E115" s="21"/>
      <c r="F115" s="21"/>
      <c r="G115" s="21"/>
    </row>
    <row r="116" spans="1:7" s="19" customFormat="1" ht="18" customHeight="1">
      <c r="A116" s="22" t="s">
        <v>0</v>
      </c>
      <c r="B116" s="52"/>
      <c r="C116" s="22"/>
      <c r="D116" s="22" t="s">
        <v>217</v>
      </c>
      <c r="E116" s="22"/>
      <c r="F116" s="22"/>
      <c r="G116" s="22"/>
    </row>
    <row r="117" spans="1:7" s="19" customFormat="1" ht="16.5" customHeight="1">
      <c r="A117" s="22" t="s">
        <v>214</v>
      </c>
      <c r="B117" s="52"/>
      <c r="C117" s="22"/>
      <c r="D117" s="22" t="s">
        <v>218</v>
      </c>
      <c r="E117" s="22"/>
      <c r="F117" s="22"/>
      <c r="G117" s="22"/>
    </row>
    <row r="118" spans="1:8" s="19" customFormat="1" ht="12.75">
      <c r="A118" s="21" t="s">
        <v>215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2015-02-16T10:10:47Z</dcterms:modified>
  <cp:category/>
  <cp:version/>
  <cp:contentType/>
  <cp:contentStatus/>
</cp:coreProperties>
</file>